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tikel dan karya\karya kreatif\jurnal JPMI STKIP Sintawang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C38" i="1"/>
  <c r="E42" i="1"/>
  <c r="C42" i="1"/>
  <c r="E39" i="1" l="1"/>
  <c r="C39" i="1"/>
</calcChain>
</file>

<file path=xl/sharedStrings.xml><?xml version="1.0" encoding="utf-8"?>
<sst xmlns="http://schemas.openxmlformats.org/spreadsheetml/2006/main" count="80" uniqueCount="79">
  <si>
    <t>No</t>
  </si>
  <si>
    <t>Nama</t>
  </si>
  <si>
    <t>Nilai</t>
  </si>
  <si>
    <t>AHMAD SHOBIRIN</t>
  </si>
  <si>
    <t>ALICIA DWI DAMARIZQI GUSTI</t>
  </si>
  <si>
    <t>ARDIKA PUTRA PRATAMA</t>
  </si>
  <si>
    <t>AULIA FIDDIINA</t>
  </si>
  <si>
    <t>BINTARI TIYAS BAROKAH</t>
  </si>
  <si>
    <t>DAFFA BUDI ANTONO</t>
  </si>
  <si>
    <t>EVI RAHMADITA</t>
  </si>
  <si>
    <t>FADHIL RAQI MUSYAFFA</t>
  </si>
  <si>
    <t>FRINDA FIRNANDA PUTRA ARI PURBOKO</t>
  </si>
  <si>
    <t>GALIH WAHYU NUGROHO</t>
  </si>
  <si>
    <t>ILYAS AFAF AUFA YANUAR</t>
  </si>
  <si>
    <t>INTAN FEBRIYANA</t>
  </si>
  <si>
    <t>ISYANA CITRA SURYANINGTYAS</t>
  </si>
  <si>
    <t>JUNIFAN RIZKY</t>
  </si>
  <si>
    <t>KARINA ASTI PRADITA</t>
  </si>
  <si>
    <t>LAESA NOVAL FITRIANA</t>
  </si>
  <si>
    <t>LINTANG SHOSHI BUANA</t>
  </si>
  <si>
    <t>LIZA KUMALASARI</t>
  </si>
  <si>
    <t>MUHAMAD ANAM KHOLID</t>
  </si>
  <si>
    <t>MUHAMMAD ARIEF SYAHID ISYARULLOH BUDI RAHAYU</t>
  </si>
  <si>
    <t>MUHAMMAD HAIKAL ALY RAIHAN</t>
  </si>
  <si>
    <t>MUHAMMAD RAHMANUZ ZIDANE SIDIK</t>
  </si>
  <si>
    <t>NAJMA TIARA</t>
  </si>
  <si>
    <t>NAYLA TSABITA NUR FAIZA</t>
  </si>
  <si>
    <t>PUTRI ANUGRAHENI</t>
  </si>
  <si>
    <t>RACHMAWATI RIYAN MAUTIA</t>
  </si>
  <si>
    <t>RIA WAHYU PRAMUNINGTYAS</t>
  </si>
  <si>
    <t>SAMUEL MARTHINO</t>
  </si>
  <si>
    <t>SELA SAHARANI</t>
  </si>
  <si>
    <t>SELI SAHARANI</t>
  </si>
  <si>
    <t>SETYO BUDI KUNCORO</t>
  </si>
  <si>
    <t>SILVI RISTI AGUSTIN</t>
  </si>
  <si>
    <t>TITAH LANGIT RI CANTYA</t>
  </si>
  <si>
    <t>VICTOR MAROKO ANDORO</t>
  </si>
  <si>
    <t>WAYAH MBAREP PANGESTU</t>
  </si>
  <si>
    <t>YUSINTA PUTRI DEVAYANTI</t>
  </si>
  <si>
    <t>rata-rata</t>
  </si>
  <si>
    <t>terendah</t>
  </si>
  <si>
    <t>tertinggi</t>
  </si>
  <si>
    <t>ketuntasan</t>
  </si>
  <si>
    <t>AHMAD HARTANTO</t>
  </si>
  <si>
    <t>ALFIAN NUR FERDYANSYAH</t>
  </si>
  <si>
    <t>ALLIN DUJA SAYYIDAINA</t>
  </si>
  <si>
    <t>ANANDA AULIA</t>
  </si>
  <si>
    <t>ANNA IRYANI IFAH</t>
  </si>
  <si>
    <t>ARYUDHA SATYA WICAKSONO</t>
  </si>
  <si>
    <t>BINTANG KUSUMA WARDHANI</t>
  </si>
  <si>
    <t>CAHYA EKA PRASDIKA</t>
  </si>
  <si>
    <t>DWI SEPTIANINGSIH</t>
  </si>
  <si>
    <t>FIKRI MUHAMMAD ABDUL ROZZAQ</t>
  </si>
  <si>
    <t>HANUF MUNADIFAH</t>
  </si>
  <si>
    <t>INTAN NURAENI</t>
  </si>
  <si>
    <t>IRENEUS VERCELLI REALINO WIDJANARKO</t>
  </si>
  <si>
    <t>ITSNA NABILATUN NISA'</t>
  </si>
  <si>
    <t>MAKQ DZAKY MEIRA ARNDAR PRIGARIO</t>
  </si>
  <si>
    <t>MARIA IVANA AYUNING PUTRI YUSITA</t>
  </si>
  <si>
    <t>MONICA AYU PUSPITA</t>
  </si>
  <si>
    <t>MUHAMMAD INDRA RIZKI BUKHORI</t>
  </si>
  <si>
    <t>MUHAMMAD ZHIDAN ADHI PRADANA</t>
  </si>
  <si>
    <t>NASWA OKTAVIANAILA PUTRI</t>
  </si>
  <si>
    <t>NAZWA AULIA PAWARRANG</t>
  </si>
  <si>
    <t>PUTRI AMALIA</t>
  </si>
  <si>
    <t>RANGGA SATRIA PUTRA</t>
  </si>
  <si>
    <t>RAYHAN WAHYU ATHA PUTRA</t>
  </si>
  <si>
    <t>RIDWAN HILAL MAHISWARA</t>
  </si>
  <si>
    <t>RIZQY ADINDA AGUNG SAPUTRI</t>
  </si>
  <si>
    <t>SETIANI BUDI UTAMI</t>
  </si>
  <si>
    <t>SHALLI DUJA SAYYIDAINA</t>
  </si>
  <si>
    <t>TAUSYIATA MURNI SAFITRI</t>
  </si>
  <si>
    <t>TEGAR AJI PANGESTU</t>
  </si>
  <si>
    <t>TRI KUMIYARTI</t>
  </si>
  <si>
    <t>VARDA AMBARIKA</t>
  </si>
  <si>
    <t>YONATHAN CAKRA BIANTORO</t>
  </si>
  <si>
    <t>ZAHWA DEA SAFIRA</t>
  </si>
  <si>
    <t>ZAPRILINA OLIVIA HAMSANI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</si>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</sst>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2" fontId="0" fillId="0" borderId="0" xfId="0" applyNumberFormat="1"/>
    <xf numFmtId="0" fontId="0" fillId="0" borderId="2" xfId="0" applyFill="1" applyBorder="1" applyAlignment="1">
      <alignment wrapText="1"/>
    </xf>
    <xf numFmtId="0" fontId="1" fillId="0" borderId="0" xfId="0" applyFont="1"/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0" workbookViewId="0">
      <selection activeCell="I39" sqref="I39"/>
    </sheetView>
  </sheetViews>
  <sheetFormatPr defaultRowHeight="15" x14ac:dyDescent="0.25"/>
  <cols>
    <col min="1" max="1" width="3.7109375" customWidth="1"/>
    <col min="2" max="2" width="48.42578125" customWidth="1"/>
    <col min="3" max="3" width="9.5703125" bestFit="1" customWidth="1"/>
    <col min="4" max="4" width="46.140625" customWidth="1"/>
  </cols>
  <sheetData>
    <row r="1" spans="1:5" x14ac:dyDescent="0.25">
      <c r="A1" t="s">
        <v>0</v>
      </c>
      <c r="B1" t="s">
        <v>1</v>
      </c>
      <c r="C1" t="s">
        <v>2</v>
      </c>
      <c r="E1" t="s">
        <v>2</v>
      </c>
    </row>
    <row r="2" spans="1:5" x14ac:dyDescent="0.25">
      <c r="A2">
        <v>1</v>
      </c>
      <c r="B2" s="1" t="s">
        <v>3</v>
      </c>
      <c r="C2" s="5">
        <v>40</v>
      </c>
      <c r="D2" s="1" t="s">
        <v>43</v>
      </c>
      <c r="E2" s="5">
        <v>50</v>
      </c>
    </row>
    <row r="3" spans="1:5" x14ac:dyDescent="0.25">
      <c r="A3">
        <v>2</v>
      </c>
      <c r="B3" s="1" t="s">
        <v>4</v>
      </c>
      <c r="C3">
        <v>80</v>
      </c>
      <c r="D3" s="1" t="s">
        <v>44</v>
      </c>
      <c r="E3">
        <v>90</v>
      </c>
    </row>
    <row r="4" spans="1:5" x14ac:dyDescent="0.25">
      <c r="A4">
        <v>3</v>
      </c>
      <c r="B4" s="1" t="s">
        <v>5</v>
      </c>
      <c r="C4" s="5">
        <v>60</v>
      </c>
      <c r="D4" s="1" t="s">
        <v>45</v>
      </c>
      <c r="E4">
        <v>80</v>
      </c>
    </row>
    <row r="5" spans="1:5" x14ac:dyDescent="0.25">
      <c r="A5">
        <v>4</v>
      </c>
      <c r="B5" s="1" t="s">
        <v>6</v>
      </c>
      <c r="C5" s="5">
        <v>70</v>
      </c>
      <c r="D5" s="1" t="s">
        <v>46</v>
      </c>
      <c r="E5">
        <v>90</v>
      </c>
    </row>
    <row r="6" spans="1:5" x14ac:dyDescent="0.25">
      <c r="A6">
        <v>5</v>
      </c>
      <c r="B6" s="1" t="s">
        <v>7</v>
      </c>
      <c r="C6">
        <v>90</v>
      </c>
      <c r="D6" s="1" t="s">
        <v>47</v>
      </c>
      <c r="E6">
        <v>80</v>
      </c>
    </row>
    <row r="7" spans="1:5" x14ac:dyDescent="0.25">
      <c r="A7">
        <v>6</v>
      </c>
      <c r="B7" s="1" t="s">
        <v>8</v>
      </c>
      <c r="C7">
        <v>90</v>
      </c>
      <c r="D7" s="1" t="s">
        <v>48</v>
      </c>
      <c r="E7">
        <v>80</v>
      </c>
    </row>
    <row r="8" spans="1:5" x14ac:dyDescent="0.25">
      <c r="A8">
        <v>7</v>
      </c>
      <c r="B8" s="1" t="s">
        <v>9</v>
      </c>
      <c r="C8">
        <v>80</v>
      </c>
      <c r="D8" s="1" t="s">
        <v>49</v>
      </c>
      <c r="E8">
        <v>90</v>
      </c>
    </row>
    <row r="9" spans="1:5" x14ac:dyDescent="0.25">
      <c r="A9">
        <v>8</v>
      </c>
      <c r="B9" s="1" t="s">
        <v>10</v>
      </c>
      <c r="C9" s="5">
        <v>30</v>
      </c>
      <c r="D9" s="1" t="s">
        <v>50</v>
      </c>
      <c r="E9" s="5">
        <v>50</v>
      </c>
    </row>
    <row r="10" spans="1:5" x14ac:dyDescent="0.25">
      <c r="A10">
        <v>9</v>
      </c>
      <c r="B10" s="1" t="s">
        <v>11</v>
      </c>
      <c r="C10">
        <v>80</v>
      </c>
      <c r="D10" s="1" t="s">
        <v>51</v>
      </c>
      <c r="E10">
        <v>80</v>
      </c>
    </row>
    <row r="11" spans="1:5" x14ac:dyDescent="0.25">
      <c r="A11">
        <v>10</v>
      </c>
      <c r="B11" s="1" t="s">
        <v>12</v>
      </c>
      <c r="C11">
        <v>90</v>
      </c>
      <c r="D11" s="1" t="s">
        <v>52</v>
      </c>
      <c r="E11" s="5">
        <v>70</v>
      </c>
    </row>
    <row r="12" spans="1:5" x14ac:dyDescent="0.25">
      <c r="A12">
        <v>11</v>
      </c>
      <c r="B12" s="1" t="s">
        <v>13</v>
      </c>
      <c r="C12" s="5">
        <v>30</v>
      </c>
      <c r="D12" s="1" t="s">
        <v>53</v>
      </c>
      <c r="E12">
        <v>90</v>
      </c>
    </row>
    <row r="13" spans="1:5" x14ac:dyDescent="0.25">
      <c r="A13">
        <v>12</v>
      </c>
      <c r="B13" s="1" t="s">
        <v>14</v>
      </c>
      <c r="C13" s="5">
        <v>70</v>
      </c>
      <c r="D13" s="1" t="s">
        <v>54</v>
      </c>
      <c r="E13" s="5">
        <v>20</v>
      </c>
    </row>
    <row r="14" spans="1:5" x14ac:dyDescent="0.25">
      <c r="A14">
        <v>13</v>
      </c>
      <c r="B14" s="1" t="s">
        <v>15</v>
      </c>
      <c r="C14">
        <v>80</v>
      </c>
      <c r="D14" s="1" t="s">
        <v>55</v>
      </c>
      <c r="E14">
        <v>80</v>
      </c>
    </row>
    <row r="15" spans="1:5" x14ac:dyDescent="0.25">
      <c r="A15">
        <v>14</v>
      </c>
      <c r="B15" s="1" t="s">
        <v>16</v>
      </c>
      <c r="C15">
        <v>90</v>
      </c>
      <c r="D15" s="1" t="s">
        <v>56</v>
      </c>
      <c r="E15">
        <v>90</v>
      </c>
    </row>
    <row r="16" spans="1:5" x14ac:dyDescent="0.25">
      <c r="A16">
        <v>15</v>
      </c>
      <c r="B16" s="1" t="s">
        <v>17</v>
      </c>
      <c r="C16" s="5">
        <v>70</v>
      </c>
      <c r="D16" s="1" t="s">
        <v>57</v>
      </c>
      <c r="E16" s="5">
        <v>30</v>
      </c>
    </row>
    <row r="17" spans="1:5" x14ac:dyDescent="0.25">
      <c r="A17">
        <v>16</v>
      </c>
      <c r="B17" s="1" t="s">
        <v>18</v>
      </c>
      <c r="C17">
        <v>90</v>
      </c>
      <c r="D17" s="1" t="s">
        <v>58</v>
      </c>
      <c r="E17">
        <v>90</v>
      </c>
    </row>
    <row r="18" spans="1:5" x14ac:dyDescent="0.25">
      <c r="A18">
        <v>17</v>
      </c>
      <c r="B18" s="1" t="s">
        <v>19</v>
      </c>
      <c r="C18">
        <v>80</v>
      </c>
      <c r="D18" s="1" t="s">
        <v>59</v>
      </c>
      <c r="E18" s="5">
        <v>40</v>
      </c>
    </row>
    <row r="19" spans="1:5" x14ac:dyDescent="0.25">
      <c r="A19">
        <v>18</v>
      </c>
      <c r="B19" s="1" t="s">
        <v>20</v>
      </c>
      <c r="C19" s="5">
        <v>50</v>
      </c>
      <c r="D19" s="1" t="s">
        <v>60</v>
      </c>
      <c r="E19" s="5">
        <v>60</v>
      </c>
    </row>
    <row r="20" spans="1:5" x14ac:dyDescent="0.25">
      <c r="A20">
        <v>19</v>
      </c>
      <c r="B20" s="1" t="s">
        <v>21</v>
      </c>
      <c r="C20" s="5">
        <v>40</v>
      </c>
      <c r="D20" s="1" t="s">
        <v>61</v>
      </c>
      <c r="E20" s="5">
        <v>50</v>
      </c>
    </row>
    <row r="21" spans="1:5" x14ac:dyDescent="0.25">
      <c r="A21">
        <v>20</v>
      </c>
      <c r="B21" s="2" t="s">
        <v>22</v>
      </c>
      <c r="D21" s="1" t="s">
        <v>62</v>
      </c>
      <c r="E21" s="5">
        <v>20</v>
      </c>
    </row>
    <row r="22" spans="1:5" x14ac:dyDescent="0.25">
      <c r="A22">
        <v>21</v>
      </c>
      <c r="B22" s="1" t="s">
        <v>23</v>
      </c>
      <c r="C22">
        <v>80</v>
      </c>
      <c r="D22" s="1" t="s">
        <v>63</v>
      </c>
      <c r="E22">
        <v>90</v>
      </c>
    </row>
    <row r="23" spans="1:5" x14ac:dyDescent="0.25">
      <c r="A23">
        <v>22</v>
      </c>
      <c r="B23" s="1" t="s">
        <v>24</v>
      </c>
      <c r="C23" s="5">
        <v>70</v>
      </c>
      <c r="D23" s="1" t="s">
        <v>64</v>
      </c>
      <c r="E23" s="5">
        <v>20</v>
      </c>
    </row>
    <row r="24" spans="1:5" x14ac:dyDescent="0.25">
      <c r="A24">
        <v>23</v>
      </c>
      <c r="B24" s="1" t="s">
        <v>25</v>
      </c>
      <c r="C24">
        <v>90</v>
      </c>
      <c r="D24" s="1" t="s">
        <v>65</v>
      </c>
      <c r="E24">
        <v>90</v>
      </c>
    </row>
    <row r="25" spans="1:5" x14ac:dyDescent="0.25">
      <c r="A25">
        <v>24</v>
      </c>
      <c r="B25" s="1" t="s">
        <v>26</v>
      </c>
      <c r="C25" s="5">
        <v>70</v>
      </c>
      <c r="D25" s="1" t="s">
        <v>66</v>
      </c>
      <c r="E25">
        <v>90</v>
      </c>
    </row>
    <row r="26" spans="1:5" x14ac:dyDescent="0.25">
      <c r="A26">
        <v>25</v>
      </c>
      <c r="B26" s="1" t="s">
        <v>27</v>
      </c>
      <c r="C26">
        <v>80</v>
      </c>
      <c r="D26" s="1" t="s">
        <v>67</v>
      </c>
      <c r="E26">
        <v>90</v>
      </c>
    </row>
    <row r="27" spans="1:5" x14ac:dyDescent="0.25">
      <c r="A27">
        <v>26</v>
      </c>
      <c r="B27" s="1" t="s">
        <v>28</v>
      </c>
      <c r="C27" s="5">
        <v>70</v>
      </c>
      <c r="D27" s="1" t="s">
        <v>68</v>
      </c>
      <c r="E27">
        <v>90</v>
      </c>
    </row>
    <row r="28" spans="1:5" x14ac:dyDescent="0.25">
      <c r="A28">
        <v>27</v>
      </c>
      <c r="B28" s="1" t="s">
        <v>29</v>
      </c>
      <c r="C28">
        <v>80</v>
      </c>
      <c r="D28" s="1" t="s">
        <v>69</v>
      </c>
      <c r="E28">
        <v>90</v>
      </c>
    </row>
    <row r="29" spans="1:5" x14ac:dyDescent="0.25">
      <c r="A29">
        <v>28</v>
      </c>
      <c r="B29" s="1" t="s">
        <v>30</v>
      </c>
      <c r="C29" s="5">
        <v>10</v>
      </c>
      <c r="D29" s="1" t="s">
        <v>70</v>
      </c>
      <c r="E29">
        <v>90</v>
      </c>
    </row>
    <row r="30" spans="1:5" x14ac:dyDescent="0.25">
      <c r="A30">
        <v>29</v>
      </c>
      <c r="B30" s="1" t="s">
        <v>31</v>
      </c>
      <c r="C30">
        <v>90</v>
      </c>
      <c r="D30" s="1" t="s">
        <v>71</v>
      </c>
      <c r="E30">
        <v>90</v>
      </c>
    </row>
    <row r="31" spans="1:5" x14ac:dyDescent="0.25">
      <c r="A31">
        <v>30</v>
      </c>
      <c r="B31" s="1" t="s">
        <v>32</v>
      </c>
      <c r="C31">
        <v>90</v>
      </c>
      <c r="D31" s="1" t="s">
        <v>72</v>
      </c>
      <c r="E31" s="5">
        <v>70</v>
      </c>
    </row>
    <row r="32" spans="1:5" ht="15" customHeight="1" x14ac:dyDescent="0.25">
      <c r="A32">
        <v>31</v>
      </c>
      <c r="B32" s="1" t="s">
        <v>33</v>
      </c>
      <c r="C32" s="5">
        <v>30</v>
      </c>
      <c r="D32" s="1" t="s">
        <v>73</v>
      </c>
      <c r="E32" s="5">
        <v>60</v>
      </c>
    </row>
    <row r="33" spans="1:5" ht="15" customHeight="1" x14ac:dyDescent="0.25">
      <c r="A33">
        <v>32</v>
      </c>
      <c r="B33" s="1" t="s">
        <v>34</v>
      </c>
      <c r="C33" s="5">
        <v>70</v>
      </c>
      <c r="D33" s="1" t="s">
        <v>74</v>
      </c>
      <c r="E33">
        <v>80</v>
      </c>
    </row>
    <row r="34" spans="1:5" ht="15" customHeight="1" x14ac:dyDescent="0.25">
      <c r="A34">
        <v>33</v>
      </c>
      <c r="B34" s="1" t="s">
        <v>35</v>
      </c>
      <c r="C34" s="5">
        <v>70</v>
      </c>
      <c r="D34" s="1" t="s">
        <v>75</v>
      </c>
      <c r="E34">
        <v>90</v>
      </c>
    </row>
    <row r="35" spans="1:5" ht="15" customHeight="1" x14ac:dyDescent="0.25">
      <c r="A35">
        <v>34</v>
      </c>
      <c r="B35" s="1" t="s">
        <v>36</v>
      </c>
      <c r="C35">
        <v>90</v>
      </c>
      <c r="D35" s="1" t="s">
        <v>76</v>
      </c>
      <c r="E35">
        <v>90</v>
      </c>
    </row>
    <row r="36" spans="1:5" ht="15" customHeight="1" x14ac:dyDescent="0.25">
      <c r="A36">
        <v>35</v>
      </c>
      <c r="B36" s="1" t="s">
        <v>37</v>
      </c>
      <c r="C36" s="5">
        <v>60</v>
      </c>
      <c r="D36" s="1" t="s">
        <v>77</v>
      </c>
      <c r="E36" s="5">
        <v>70</v>
      </c>
    </row>
    <row r="37" spans="1:5" ht="15" customHeight="1" x14ac:dyDescent="0.25">
      <c r="A37">
        <v>36</v>
      </c>
      <c r="B37" s="1" t="s">
        <v>38</v>
      </c>
      <c r="C37">
        <v>80</v>
      </c>
    </row>
    <row r="38" spans="1:5" ht="15" customHeight="1" x14ac:dyDescent="0.25">
      <c r="B38" s="6" t="s">
        <v>78</v>
      </c>
      <c r="C38">
        <f>SUM(C2:C37)</f>
        <v>2440</v>
      </c>
      <c r="E38">
        <f t="shared" ref="D38:E38" si="0">SUM(E2:E37)</f>
        <v>2530</v>
      </c>
    </row>
    <row r="39" spans="1:5" x14ac:dyDescent="0.25">
      <c r="B39" s="4" t="s">
        <v>39</v>
      </c>
      <c r="C39" s="3">
        <f>AVERAGE(C2:C37)</f>
        <v>69.714285714285708</v>
      </c>
      <c r="D39" s="3"/>
      <c r="E39" s="3">
        <f t="shared" ref="E39" si="1">AVERAGE(E2:E37)</f>
        <v>72.285714285714292</v>
      </c>
    </row>
    <row r="40" spans="1:5" x14ac:dyDescent="0.25">
      <c r="B40" s="4" t="s">
        <v>40</v>
      </c>
      <c r="C40">
        <v>10</v>
      </c>
      <c r="E40">
        <v>20</v>
      </c>
    </row>
    <row r="41" spans="1:5" x14ac:dyDescent="0.25">
      <c r="B41" s="4" t="s">
        <v>41</v>
      </c>
      <c r="C41">
        <v>90</v>
      </c>
      <c r="E41">
        <v>90</v>
      </c>
    </row>
    <row r="42" spans="1:5" x14ac:dyDescent="0.25">
      <c r="B42" s="4" t="s">
        <v>42</v>
      </c>
      <c r="C42" s="3">
        <f>(17/36)*100</f>
        <v>47.222222222222221</v>
      </c>
      <c r="D42" s="3"/>
      <c r="E42" s="3">
        <f>(13/35)*100</f>
        <v>37.142857142857146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Wachid Nugroho</dc:creator>
  <cp:lastModifiedBy>Wachid Nugroho</cp:lastModifiedBy>
  <dcterms:created xsi:type="dcterms:W3CDTF">2021-10-21T06:08:04Z</dcterms:created>
  <dcterms:modified xsi:type="dcterms:W3CDTF">2021-10-28T05:48:45Z</dcterms:modified>
</cp:coreProperties>
</file>